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7" i="1"/>
  <c r="H6" i="1"/>
  <c r="G6" i="1"/>
  <c r="F6" i="1"/>
  <c r="D6" i="1"/>
  <c r="E6" i="1" s="1"/>
  <c r="C6" i="1"/>
  <c r="H5" i="1"/>
  <c r="E5" i="1"/>
  <c r="H4" i="1"/>
  <c r="E4" i="1"/>
</calcChain>
</file>

<file path=xl/sharedStrings.xml><?xml version="1.0" encoding="utf-8"?>
<sst xmlns="http://schemas.openxmlformats.org/spreadsheetml/2006/main" count="12" uniqueCount="10">
  <si>
    <t>PZU*</t>
  </si>
  <si>
    <t>Rynek</t>
  </si>
  <si>
    <t>Rynek bez PZU</t>
  </si>
  <si>
    <t>PZU</t>
  </si>
  <si>
    <t>AC</t>
  </si>
  <si>
    <t>OC komunikacyjne</t>
  </si>
  <si>
    <t>Inne produkty</t>
  </si>
  <si>
    <t>RAZEM</t>
  </si>
  <si>
    <t>* zawiera Link4 , który kontrybuował do wyniku Grupy od momentu przejęcia tj. 15 września 2014 roku</t>
  </si>
  <si>
    <t>Źródło: KNF (www.knf.gov.pl). Biuletyn Kwartalny. Rynek ubezpieczeń 4/2015, Rynek ubezpieczeń 4/2014, dane PZU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</si>
</sst>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#,##0;\-#,##0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7"/>
      <color theme="1"/>
      <name val="Tahoma"/>
      <family val="2"/>
      <charset val="238"/>
    </font>
    <font>
      <i/>
      <sz val="7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name val="Arial CE"/>
      <charset val="238"/>
    </font>
    <font>
      <b/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/>
      <diagonal/>
    </border>
    <border>
      <left/>
      <right style="medium">
        <color rgb="FF003C7D"/>
      </right>
      <top/>
      <bottom/>
      <diagonal/>
    </border>
    <border>
      <left style="medium">
        <color rgb="FF003C7D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5" fontId="1" fillId="0" borderId="7" xfId="2" applyNumberFormat="1" applyFont="1" applyFill="1" applyBorder="1" applyAlignment="1">
      <alignment horizontal="right" vertical="center"/>
    </xf>
    <xf numFmtId="3" fontId="6" fillId="0" borderId="7" xfId="1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right" vertical="center"/>
    </xf>
    <xf numFmtId="164" fontId="6" fillId="0" borderId="7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/>
    </xf>
    <xf numFmtId="165" fontId="2" fillId="0" borderId="7" xfId="2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Alignment="1">
      <alignment vertical="center"/>
    </xf>
  </cellXfs>
  <cellStyles count="3">
    <cellStyle name="Dziesiętny" xfId="1" builtinId="3"/>
    <cellStyle name="Normalny" xfId="0" builtinId="0"/>
    <cellStyle name="Normalny_plan vs wykonanie_moj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workbookViewId="0">
      <selection activeCell="D14" sqref="D14"/>
    </sheetView>
  </sheetViews>
  <sheetFormatPr defaultRowHeight="15" x14ac:dyDescent="0.25"/>
  <cols>
    <col min="2" max="2" width="29.140625" customWidth="1"/>
    <col min="3" max="8" width="12.42578125" customWidth="1"/>
  </cols>
  <sheetData>
    <row r="2" spans="2:8" ht="15.75" thickBot="1" x14ac:dyDescent="0.3">
      <c r="B2" s="13"/>
      <c r="C2" s="14">
        <v>2015</v>
      </c>
      <c r="D2" s="15"/>
      <c r="E2" s="16"/>
      <c r="F2" s="15">
        <v>2014</v>
      </c>
      <c r="G2" s="15"/>
      <c r="H2" s="15"/>
    </row>
    <row r="3" spans="2:8" ht="22.5" thickTop="1" thickBot="1" x14ac:dyDescent="0.3">
      <c r="B3" s="13"/>
      <c r="C3" s="1" t="s">
        <v>0</v>
      </c>
      <c r="D3" s="1" t="s">
        <v>1</v>
      </c>
      <c r="E3" s="1" t="s">
        <v>2</v>
      </c>
      <c r="F3" s="1" t="s">
        <v>3</v>
      </c>
      <c r="G3" s="1" t="s">
        <v>1</v>
      </c>
      <c r="H3" s="2" t="s">
        <v>2</v>
      </c>
    </row>
    <row r="4" spans="2:8" ht="15.75" thickTop="1" x14ac:dyDescent="0.25">
      <c r="B4" s="3" t="s">
        <v>4</v>
      </c>
      <c r="C4" s="8">
        <v>2263.49994307</v>
      </c>
      <c r="D4" s="6">
        <v>5568.2627157899997</v>
      </c>
      <c r="E4" s="7">
        <f>D4-C4</f>
        <v>3304.7627727199997</v>
      </c>
      <c r="F4" s="6">
        <v>2044.2278420799998</v>
      </c>
      <c r="G4" s="6">
        <v>5279.9284466500003</v>
      </c>
      <c r="H4" s="7">
        <f>G4-F4</f>
        <v>3235.7006045700005</v>
      </c>
    </row>
    <row r="5" spans="2:8" x14ac:dyDescent="0.25">
      <c r="B5" s="4" t="s">
        <v>5</v>
      </c>
      <c r="C5" s="8">
        <v>3145.3813242099995</v>
      </c>
      <c r="D5" s="6">
        <v>8341.4816538800005</v>
      </c>
      <c r="E5" s="7">
        <f>D5-C5</f>
        <v>5196.100329670001</v>
      </c>
      <c r="F5" s="6">
        <v>2738.9056879899999</v>
      </c>
      <c r="G5" s="6">
        <v>8117.0658529100001</v>
      </c>
      <c r="H5" s="7">
        <f>G5-F5</f>
        <v>5378.1601649200002</v>
      </c>
    </row>
    <row r="6" spans="2:8" x14ac:dyDescent="0.25">
      <c r="B6" s="4" t="s">
        <v>6</v>
      </c>
      <c r="C6" s="9">
        <f>C7-C5-C4</f>
        <v>3942.3399822899992</v>
      </c>
      <c r="D6" s="6">
        <f>D7-SUM(D4:D5)</f>
        <v>13366.679883570003</v>
      </c>
      <c r="E6" s="7">
        <f>D6-C6</f>
        <v>9424.3399012800037</v>
      </c>
      <c r="F6" s="6">
        <f>F7-F5-F4</f>
        <v>3617.4934369799989</v>
      </c>
      <c r="G6" s="6">
        <f>G7-SUM(G4:G5)</f>
        <v>12863.104195869993</v>
      </c>
      <c r="H6" s="7">
        <f t="shared" ref="H6:H7" si="0">G6-F6</f>
        <v>9245.610758889994</v>
      </c>
    </row>
    <row r="7" spans="2:8" x14ac:dyDescent="0.25">
      <c r="B7" s="5" t="s">
        <v>7</v>
      </c>
      <c r="C7" s="10">
        <v>9351.2212495699987</v>
      </c>
      <c r="D7" s="11">
        <v>27276.424253240002</v>
      </c>
      <c r="E7" s="12">
        <f>D7-C7</f>
        <v>17925.203003670002</v>
      </c>
      <c r="F7" s="11">
        <v>8400.6269670499987</v>
      </c>
      <c r="G7" s="11">
        <v>26260.098495429993</v>
      </c>
      <c r="H7" s="12">
        <f t="shared" si="0"/>
        <v>17859.471528379996</v>
      </c>
    </row>
    <row r="8" spans="2:8" x14ac:dyDescent="0.25">
      <c r="B8" s="17" t="s">
        <v>9</v>
      </c>
      <c r="C8" s="17"/>
      <c r="D8" s="17"/>
      <c r="E8" s="17"/>
      <c r="F8" s="17"/>
      <c r="G8" s="17"/>
      <c r="H8" s="17"/>
    </row>
    <row r="9" spans="2:8" x14ac:dyDescent="0.25">
      <c r="B9" s="18" t="s">
        <v>8</v>
      </c>
      <c r="C9" s="18"/>
      <c r="D9" s="18"/>
      <c r="E9" s="18"/>
      <c r="F9" s="18"/>
      <c r="G9" s="18"/>
      <c r="H9" s="18"/>
    </row>
  </sheetData>
  <mergeCells count="5">
    <mergeCell ref="B2:B3"/>
    <mergeCell ref="C2:E2"/>
    <mergeCell ref="F2:H2"/>
    <mergeCell ref="B8:H8"/>
    <mergeCell ref="B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Wąsiewicz Piotr (Grupa PZU)</cp:lastModifiedBy>
  <dcterms:created xsi:type="dcterms:W3CDTF">2016-04-21T11:30:49Z</dcterms:created>
  <dcterms:modified xsi:type="dcterms:W3CDTF">2016-07-14T13:55:37Z</dcterms:modified>
</cp:coreProperties>
</file>