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900" yWindow="990" windowWidth="20490" windowHeight="7755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H7" i="1" s="1"/>
  <c r="D7" i="1"/>
  <c r="E7" i="1" s="1"/>
  <c r="F6" i="1"/>
  <c r="H6" i="1" s="1"/>
  <c r="E6" i="1"/>
  <c r="C6" i="1"/>
  <c r="H5" i="1"/>
  <c r="E5" i="1"/>
  <c r="H4" i="1"/>
  <c r="E4" i="1"/>
</calcChain>
</file>

<file path=xl/sharedStrings.xml><?xml version="1.0" encoding="utf-8"?>
<sst xmlns="http://schemas.openxmlformats.org/spreadsheetml/2006/main" count="13" uniqueCount="11">
  <si>
    <t>Wyniki techniczne</t>
  </si>
  <si>
    <t>PZU*</t>
  </si>
  <si>
    <t>Rynek</t>
  </si>
  <si>
    <t>Rynek bez PZU</t>
  </si>
  <si>
    <t>PZU</t>
  </si>
  <si>
    <t>AC</t>
  </si>
  <si>
    <t>OC komunikacyjne</t>
  </si>
  <si>
    <t>Inne produkty</t>
  </si>
  <si>
    <t>RAZEM</t>
  </si>
  <si>
    <t>* zawiera Link4 , który kontrybuował do wyniku Grupy od momentu przejęcia tj. 15 września 2014 roku</t>
  </si>
  <si>
    <t>Źródło: KNF (www.knf.gov.pl). Biuletyn Kwartalny. Rynek ubezpieczeń 4/2015, Rynek ubezpieczeń 4/2014, dane PZU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</si>
</sst>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_ ;\(#,##0\);\-"/>
  </numFmts>
  <fonts count="8" x14ac:knownFonts="1">
    <font>
      <sz val="11"/>
      <color theme="1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8"/>
      <name val="Tahoma"/>
      <family val="2"/>
      <charset val="238"/>
    </font>
    <font>
      <sz val="7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color theme="1"/>
      <name val="Tahoma"/>
      <family val="2"/>
      <charset val="238"/>
    </font>
    <font>
      <b/>
      <sz val="8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ck">
        <color rgb="FF002060"/>
      </right>
      <top style="thick">
        <color rgb="FF002060"/>
      </top>
      <bottom/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/>
      <bottom style="thick">
        <color rgb="FF002060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/>
      <right/>
      <top/>
      <bottom style="thick">
        <color rgb="FF002060"/>
      </bottom>
      <diagonal/>
    </border>
    <border>
      <left style="medium">
        <color rgb="FF003C7D"/>
      </left>
      <right/>
      <top/>
      <bottom/>
      <diagonal/>
    </border>
    <border>
      <left style="medium">
        <color rgb="FF003C7D"/>
      </left>
      <right style="medium">
        <color rgb="FF003C7D"/>
      </right>
      <top style="thick">
        <color rgb="FF003C7D"/>
      </top>
      <bottom/>
      <diagonal/>
    </border>
    <border>
      <left style="medium">
        <color rgb="FF003C7D"/>
      </left>
      <right style="medium">
        <color rgb="FF003C7D"/>
      </right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/>
  </cellStyleXfs>
  <cellXfs count="19">
    <xf numFmtId="0" fontId="0" fillId="0" borderId="0" xfId="0"/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2" fillId="0" borderId="7" xfId="2" applyNumberFormat="1" applyFont="1" applyFill="1" applyBorder="1" applyAlignment="1">
      <alignment horizontal="right" vertical="center"/>
    </xf>
    <xf numFmtId="164" fontId="2" fillId="0" borderId="8" xfId="2" applyNumberFormat="1" applyFont="1" applyFill="1" applyBorder="1" applyAlignment="1">
      <alignment horizontal="right" vertical="center"/>
    </xf>
    <xf numFmtId="3" fontId="6" fillId="0" borderId="7" xfId="1" applyNumberFormat="1" applyFont="1" applyFill="1" applyBorder="1" applyAlignment="1">
      <alignment horizontal="right" vertical="center"/>
    </xf>
    <xf numFmtId="164" fontId="2" fillId="0" borderId="9" xfId="2" applyNumberFormat="1" applyFont="1" applyFill="1" applyBorder="1" applyAlignment="1">
      <alignment horizontal="right" vertical="center"/>
    </xf>
    <xf numFmtId="164" fontId="1" fillId="0" borderId="7" xfId="2" applyNumberFormat="1" applyFont="1" applyFill="1" applyBorder="1" applyAlignment="1">
      <alignment horizontal="right" vertical="center"/>
    </xf>
    <xf numFmtId="164" fontId="1" fillId="0" borderId="9" xfId="2" applyNumberFormat="1" applyFont="1" applyFill="1" applyBorder="1" applyAlignment="1">
      <alignment horizontal="right" vertical="center"/>
    </xf>
    <xf numFmtId="3" fontId="7" fillId="0" borderId="7" xfId="1" applyNumberFormat="1" applyFont="1" applyFill="1" applyBorder="1" applyAlignment="1">
      <alignment horizontal="right" vertical="center"/>
    </xf>
  </cellXfs>
  <cellStyles count="3">
    <cellStyle name="Dziesiętny" xfId="1" builtinId="3"/>
    <cellStyle name="Normalny" xfId="0" builtinId="0"/>
    <cellStyle name="Normalny_plan vs wykonanie_moje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"/>
  <sheetViews>
    <sheetView tabSelected="1" workbookViewId="0">
      <selection activeCell="E15" sqref="E15"/>
    </sheetView>
  </sheetViews>
  <sheetFormatPr defaultRowHeight="15" x14ac:dyDescent="0.25"/>
  <cols>
    <col min="2" max="2" width="33.28515625" customWidth="1"/>
    <col min="3" max="8" width="16.7109375" customWidth="1"/>
  </cols>
  <sheetData>
    <row r="1" spans="2:8" ht="15.75" thickBot="1" x14ac:dyDescent="0.3"/>
    <row r="2" spans="2:8" ht="16.5" thickTop="1" thickBot="1" x14ac:dyDescent="0.3">
      <c r="B2" s="8" t="s">
        <v>0</v>
      </c>
      <c r="C2" s="10">
        <v>2015</v>
      </c>
      <c r="D2" s="11"/>
      <c r="E2" s="11"/>
      <c r="F2" s="10">
        <v>2014</v>
      </c>
      <c r="G2" s="11"/>
      <c r="H2" s="11"/>
    </row>
    <row r="3" spans="2:8" ht="16.5" thickTop="1" thickBot="1" x14ac:dyDescent="0.3">
      <c r="B3" s="9"/>
      <c r="C3" s="1" t="s">
        <v>1</v>
      </c>
      <c r="D3" s="1" t="s">
        <v>2</v>
      </c>
      <c r="E3" s="1" t="s">
        <v>3</v>
      </c>
      <c r="F3" s="1" t="s">
        <v>4</v>
      </c>
      <c r="G3" s="1" t="s">
        <v>2</v>
      </c>
      <c r="H3" s="2" t="s">
        <v>3</v>
      </c>
    </row>
    <row r="4" spans="2:8" ht="15.75" thickTop="1" x14ac:dyDescent="0.25">
      <c r="B4" s="3" t="s">
        <v>5</v>
      </c>
      <c r="C4" s="12">
        <v>12.490251019999942</v>
      </c>
      <c r="D4" s="13">
        <v>-113.94780695</v>
      </c>
      <c r="E4" s="13">
        <f>D4-C4</f>
        <v>-126.43805796999995</v>
      </c>
      <c r="F4" s="12">
        <v>158.67172709000005</v>
      </c>
      <c r="G4" s="13">
        <v>248.06164686999998</v>
      </c>
      <c r="H4" s="14">
        <f>G4-F4</f>
        <v>89.389919779999929</v>
      </c>
    </row>
    <row r="5" spans="2:8" x14ac:dyDescent="0.25">
      <c r="B5" s="3" t="s">
        <v>6</v>
      </c>
      <c r="C5" s="12">
        <v>-247.24641201000114</v>
      </c>
      <c r="D5" s="15">
        <v>-1040.3934754700001</v>
      </c>
      <c r="E5" s="12">
        <f>D5-C5</f>
        <v>-793.147063459999</v>
      </c>
      <c r="F5" s="12">
        <v>-304.36486321000007</v>
      </c>
      <c r="G5" s="15">
        <v>-790.23453746999996</v>
      </c>
      <c r="H5" s="12">
        <f>G5-F5</f>
        <v>-485.8696742599999</v>
      </c>
    </row>
    <row r="6" spans="2:8" x14ac:dyDescent="0.25">
      <c r="B6" s="3" t="s">
        <v>7</v>
      </c>
      <c r="C6" s="12">
        <f>C7-C4-C5</f>
        <v>817.59787211000014</v>
      </c>
      <c r="D6" s="15">
        <v>1498.8078069600001</v>
      </c>
      <c r="E6" s="12">
        <f>D6-C6</f>
        <v>681.20993484999997</v>
      </c>
      <c r="F6" s="12">
        <f>F7-F4-F5</f>
        <v>686.76930958000003</v>
      </c>
      <c r="G6" s="15">
        <v>1327.7678229900002</v>
      </c>
      <c r="H6" s="14">
        <f>G6-F6</f>
        <v>640.99851341000021</v>
      </c>
    </row>
    <row r="7" spans="2:8" x14ac:dyDescent="0.25">
      <c r="B7" s="4" t="s">
        <v>8</v>
      </c>
      <c r="C7" s="16">
        <v>582.84171111999899</v>
      </c>
      <c r="D7" s="17">
        <f>D4+D5+D6</f>
        <v>344.46652453999991</v>
      </c>
      <c r="E7" s="16">
        <f>D7-C7</f>
        <v>-238.37518657999908</v>
      </c>
      <c r="F7" s="16">
        <v>541.07617346000006</v>
      </c>
      <c r="G7" s="17">
        <f>G4+G5+G6</f>
        <v>785.59493239000028</v>
      </c>
      <c r="H7" s="18">
        <f>G7-F7</f>
        <v>244.51875893000022</v>
      </c>
    </row>
    <row r="8" spans="2:8" x14ac:dyDescent="0.25">
      <c r="B8" s="5" t="s">
        <v>10</v>
      </c>
      <c r="C8" s="6"/>
      <c r="D8" s="6"/>
      <c r="E8" s="6"/>
      <c r="F8" s="6"/>
      <c r="G8" s="6"/>
      <c r="H8" s="6"/>
    </row>
    <row r="9" spans="2:8" x14ac:dyDescent="0.25">
      <c r="B9" s="7" t="s">
        <v>9</v>
      </c>
      <c r="C9" s="6"/>
      <c r="D9" s="6"/>
      <c r="E9" s="6"/>
      <c r="F9" s="6"/>
      <c r="G9" s="6"/>
      <c r="H9" s="6"/>
    </row>
  </sheetData>
  <mergeCells count="3">
    <mergeCell ref="B2:B3"/>
    <mergeCell ref="C2:E2"/>
    <mergeCell ref="F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Mateusz</dc:creator>
  <cp:lastModifiedBy>Wąsiewicz Piotr (Grupa PZU)</cp:lastModifiedBy>
  <dcterms:created xsi:type="dcterms:W3CDTF">2016-04-21T11:33:18Z</dcterms:created>
  <dcterms:modified xsi:type="dcterms:W3CDTF">2016-07-14T13:26:50Z</dcterms:modified>
</cp:coreProperties>
</file>